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COMPRAS\Desktop\CUENTA PUBLICA2022 ANUAL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23250" windowHeight="1257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<sst xmlns="http://schemas.openxmlformats.org/spreadsheetml/2006/main" count="128" uniqueCount="125">
  <si>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</si>
  <si>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</si>
  <si>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</si>
  <si>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</si>
  <si>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</si>
  <si>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</si>
  <si>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</si>
  <si>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</si>
  <si>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</si>
  <si>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</si>
  <si>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</si>
  <si>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</si>
  <si>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</si>
  <si>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</si>
  <si>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</si>
  <si>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</si>
  <si>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</si>
  <si>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</si>
  <si>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</si>
  <si>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</si>
  <si>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</si>
  <si>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</si>
  <si>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</si>
  <si>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</si>
  <si>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</si>
  <si>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</si>
  <si>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</si>
  <si>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</si>
  <si>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</si>
  <si>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</si>
  <si>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</si>
  <si>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</si>
  <si>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</si>
  <si>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</si>
  <si>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</si>
  <si>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</si>
  <si>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</si>
  <si>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</si>
  <si>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</si>
  <si>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</si>
  <si>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</si>
  <si>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</si>
  <si>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</si>
  <si>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</si>
  <si>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</si>
  <si>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</si>
  <si>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</si>
  <si>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</si>
  <si>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</si>
  <si>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</si>
  <si>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</si>
  <si>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</si>
  <si>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</si>
  <si>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</si>
  <si>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</si>
  <si>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</si>
  <si>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</si>
  <si>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</si>
  <si>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</si>
  <si>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</si>
  <si>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</si>
  <si>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</si>
  <si>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</si>
  <si>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</si>
  <si>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</si>
  <si>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</si>
  <si>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</si>
  <si>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</si>
  <si>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</si>
  <si>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</si>
  <si>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</si>
  <si>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</si>
  <si>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</si>
  <si>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</si>
  <si>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</si>
  <si>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</si>
  <si>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</si>
  <si>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</si>
  <si>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</si>
  <si>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</si>
  <si>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</si>
  <si>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</si>
  <si>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</si>
  <si>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</si>
  <si>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</si>
  <si>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</si>
  <si>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</si>
  <si>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</si>
  <si>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</si>
  <si>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</si>
  <si>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</si>
  <si>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</si>
  <si>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</si>
  <si>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</si>
  <si>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</si>
  <si>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</si>
  <si>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</si>
  <si>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</si>
  <si>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</si>
  <si>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</si>
  <si>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</si>
  <si>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</si>
  <si>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</si>
  <si>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</si>
  <si>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</si>
  <si>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</si>
  <si>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</si>
  <si>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</si>
  <si>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</si>
  <si>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</si>
  <si>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</si>
  <si>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</si>
  <si>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</si>
  <si>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</si>
  <si>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</si>
  <si>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</si>
  <si>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</si>
  <si>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</si>
  <si>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</si>
  <si>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</si>
  <si>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</si>
  <si>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</si>
  <si>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</si>
  <si>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Consejo de Urbanizacion Municipal de Chihuahua</t>
  </si>
  <si>
    <t>Al 31 de Diciembre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</si>
</sst>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52" zoomScaleNormal="100" workbookViewId="0">
      <selection activeCell="G82" sqref="G82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4402980</v>
      </c>
      <c r="D9" s="20">
        <f>SUM(D10:D16)</f>
        <v>688373</v>
      </c>
      <c r="E9" s="11" t="s">
        <v>9</v>
      </c>
      <c r="F9" s="20">
        <f>SUM(F10:F18)</f>
        <v>425539</v>
      </c>
      <c r="G9" s="20">
        <f>SUM(G10:G18)</f>
        <v>467483</v>
      </c>
    </row>
    <row r="10" spans="2:8" x14ac:dyDescent="0.25">
      <c r="B10" s="12" t="s">
        <v>10</v>
      </c>
      <c r="C10" s="26">
        <v>700</v>
      </c>
      <c r="D10" s="26">
        <v>700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4402280</v>
      </c>
      <c r="D11" s="26">
        <v>687673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164237</v>
      </c>
      <c r="G16" s="26">
        <v>233128</v>
      </c>
    </row>
    <row r="17" spans="2:7" ht="24" x14ac:dyDescent="0.25">
      <c r="B17" s="10" t="s">
        <v>24</v>
      </c>
      <c r="C17" s="20">
        <f>SUM(C18:C24)</f>
        <v>0</v>
      </c>
      <c r="D17" s="20">
        <f>SUM(D18:D24)</f>
        <v>31933569</v>
      </c>
      <c r="E17" s="13" t="s">
        <v>25</v>
      </c>
      <c r="F17" s="26">
        <v>0</v>
      </c>
      <c r="G17" s="26"/>
    </row>
    <row r="18" spans="2:7" x14ac:dyDescent="0.25">
      <c r="B18" s="12" t="s">
        <v>26</v>
      </c>
      <c r="C18" s="26">
        <v>0</v>
      </c>
      <c r="D18" s="26">
        <v>8526000</v>
      </c>
      <c r="E18" s="13" t="s">
        <v>27</v>
      </c>
      <c r="F18" s="26">
        <v>261302</v>
      </c>
      <c r="G18" s="26">
        <v>234355</v>
      </c>
    </row>
    <row r="19" spans="2:7" x14ac:dyDescent="0.25">
      <c r="B19" s="12" t="s">
        <v>28</v>
      </c>
      <c r="C19" s="26">
        <v>0</v>
      </c>
      <c r="D19" s="26">
        <v>23407569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0</v>
      </c>
      <c r="D20" s="26">
        <v>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28502830</v>
      </c>
      <c r="G27" s="20">
        <f>SUM(G28:G30)</f>
        <v>23005888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28502830</v>
      </c>
      <c r="G28" s="26">
        <v>23005888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4402980</v>
      </c>
      <c r="D47" s="20">
        <f>SUM(D41,D38,D37,D31,D25,D17,D9)</f>
        <v>32621942</v>
      </c>
      <c r="E47" s="14" t="s">
        <v>83</v>
      </c>
      <c r="F47" s="20">
        <f>SUM(F42,F38,F31,F27,F26,F23,F19,F9)</f>
        <v>28928369</v>
      </c>
      <c r="G47" s="20">
        <f>SUM(G42,G38,G31,G27,G26,G23,G19,G9)</f>
        <v>23473371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112739112</v>
      </c>
      <c r="D51" s="26">
        <v>79322857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75871397</v>
      </c>
      <c r="D52" s="26">
        <v>43732686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5561231</v>
      </c>
      <c r="D53" s="26">
        <v>5379266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11857</v>
      </c>
      <c r="D54" s="26">
        <v>38774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-5085233</v>
      </c>
      <c r="D55" s="26">
        <v>-4769770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28928369</v>
      </c>
      <c r="G59" s="20">
        <f>SUM(G47,G57)</f>
        <v>23473371</v>
      </c>
    </row>
    <row r="60" spans="2:7" ht="24" x14ac:dyDescent="0.25">
      <c r="B60" s="4" t="s">
        <v>103</v>
      </c>
      <c r="C60" s="20">
        <f>SUM(C50:C58)</f>
        <v>189098364</v>
      </c>
      <c r="D60" s="20">
        <f>SUM(D50:D58)</f>
        <v>123703813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193501344</v>
      </c>
      <c r="D62" s="20">
        <f>SUM(D47,D60)</f>
        <v>156325755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13222364</v>
      </c>
      <c r="G63" s="20">
        <f>SUM(G64:G66)</f>
        <v>13222364</v>
      </c>
    </row>
    <row r="64" spans="2:7" x14ac:dyDescent="0.25">
      <c r="B64" s="15"/>
      <c r="C64" s="23"/>
      <c r="D64" s="23"/>
      <c r="E64" s="11" t="s">
        <v>107</v>
      </c>
      <c r="F64" s="26">
        <v>13222364</v>
      </c>
      <c r="G64" s="26">
        <v>13222364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151350612</v>
      </c>
      <c r="G68" s="20">
        <f>SUM(G69:G73)</f>
        <v>119630023</v>
      </c>
    </row>
    <row r="69" spans="2:7" x14ac:dyDescent="0.25">
      <c r="B69" s="15"/>
      <c r="C69" s="23"/>
      <c r="D69" s="23"/>
      <c r="E69" s="11" t="s">
        <v>111</v>
      </c>
      <c r="F69" s="26">
        <v>27430237</v>
      </c>
      <c r="G69" s="26">
        <v>9515075</v>
      </c>
    </row>
    <row r="70" spans="2:7" x14ac:dyDescent="0.25">
      <c r="B70" s="15"/>
      <c r="C70" s="23"/>
      <c r="D70" s="23"/>
      <c r="E70" s="11" t="s">
        <v>112</v>
      </c>
      <c r="F70" s="26">
        <v>123924235</v>
      </c>
      <c r="G70" s="26">
        <v>110118808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-3860</v>
      </c>
      <c r="G73" s="26">
        <v>-3860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164572976</v>
      </c>
      <c r="G79" s="20">
        <f>SUM(G63,G68,G75)</f>
        <v>132852387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193501345</v>
      </c>
      <c r="G81" s="20">
        <f>SUM(G59,G79)</f>
        <v>156325758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COMPRAS</cp:lastModifiedBy>
  <dcterms:created xsi:type="dcterms:W3CDTF">2020-01-08T19:54:23Z</dcterms:created>
  <dcterms:modified xsi:type="dcterms:W3CDTF">2023-01-11T20:14:57Z</dcterms:modified>
</cp:coreProperties>
</file>